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720" windowHeight="12060"/>
  </bookViews>
  <sheets>
    <sheet name="Hoja1" sheetId="1" r:id="rId1"/>
    <sheet name="Hoja2" sheetId="2"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4" i="1" l="1"/>
</calcChain>
</file>

<file path=xl/sharedStrings.xml><?xml version="1.0" encoding="utf-8"?>
<sst xmlns="http://schemas.openxmlformats.org/spreadsheetml/2006/main" count="194" uniqueCount="89">
  <si>
    <t>PLAN ANUAL DE ADQUISICIONES 2017</t>
  </si>
  <si>
    <t>Nombre</t>
  </si>
  <si>
    <t>UNIVERSIDAD DEL CAUCA</t>
  </si>
  <si>
    <t>Dirección</t>
  </si>
  <si>
    <t>CALLE 5 No.. 4-70</t>
  </si>
  <si>
    <t>Teléfono</t>
  </si>
  <si>
    <t>Página web</t>
  </si>
  <si>
    <t>www.unicauca.edu.co</t>
  </si>
  <si>
    <t>Misión y visión</t>
  </si>
  <si>
    <r>
      <rPr>
        <b/>
        <sz val="11"/>
        <color indexed="8"/>
        <rFont val="Calibri"/>
        <family val="2"/>
      </rPr>
      <t xml:space="preserve">Misión: </t>
    </r>
    <r>
      <rPr>
        <sz val="11"/>
        <color theme="1"/>
        <rFont val="Calibri"/>
        <family val="2"/>
        <scheme val="minor"/>
      </rPr>
      <t xml:space="preserve">La Universidad del Cauca es una institución de educación superior pública, autónoma, del orden nacional, creada en los orígenes de la República de Colombia. La Universidad del Cauca, fundada en su tradición y legado histórico, es un proyecto cultural que tiene un compromiso vital y permanente con el desarrollo social, mediante la educación crítica, responsable y creativa. La Universidad forma personas con integridad ética, pertinencia e idoneidad profesional, demócratas comprometidos con el bienestar de la sociedad en armonía con el entorno. La Universidad del Cauca genera y socializa la ciencia, la técnica, la tecnología, el arte y la cultura en la docencia, la investigación y la proyección social.                                                                                                      </t>
    </r>
    <r>
      <rPr>
        <b/>
        <sz val="11"/>
        <color indexed="8"/>
        <rFont val="Calibri"/>
        <family val="2"/>
      </rPr>
      <t>Visión:</t>
    </r>
    <r>
      <rPr>
        <sz val="11"/>
        <color theme="1"/>
        <rFont val="Calibri"/>
        <family val="2"/>
        <scheme val="minor"/>
      </rPr>
      <t xml:space="preserve"> La Universidad del Cauca, fiel a su lema "Posteris Lvmen Moritvrvs Edat" (Quién ha de morir deje su luz a la posteridad), tiene un
compromiso histórico, vital y permanente con la construcción de una sociedad equitativa y justa en la formación de un ser humano
integral, ético y solidario.</t>
    </r>
  </si>
  <si>
    <t>Información de contacto</t>
  </si>
  <si>
    <t>Yaneth Noguera Ramos- Vicerrectora Administrativa</t>
  </si>
  <si>
    <t>Valor total del PAA</t>
  </si>
  <si>
    <t>Límite de contratación Directa</t>
  </si>
  <si>
    <t>HASTA 50 SMMLV</t>
  </si>
  <si>
    <t>MAYOR A 50 HASTA 100 SMMLV)</t>
  </si>
  <si>
    <t>Licitacion</t>
  </si>
  <si>
    <t>MAYOR A 100 SMMLV</t>
  </si>
  <si>
    <t>Fecha de última actualización del PAA</t>
  </si>
  <si>
    <t>Descripción</t>
  </si>
  <si>
    <t>Fecha estimada de inicio</t>
  </si>
  <si>
    <t>Duración del contrato (Meses)</t>
  </si>
  <si>
    <t>Fuente de los recursos</t>
  </si>
  <si>
    <t xml:space="preserve">Modalidad de selección </t>
  </si>
  <si>
    <t>Valor Total Estimado</t>
  </si>
  <si>
    <t>Valor Vigencia Futura</t>
  </si>
  <si>
    <t>Datos de contacto del responsable</t>
  </si>
  <si>
    <t>SERVICIO DE PROTECCIÓN, SEGURIDAD Y VIGILANCIA PRIVADA PARA LAS SEDES DE POPAYAN, SANTADER DE QUILICHAO Y TIMBIO EN LA UNIVERSIDAD DEL CAUCA</t>
  </si>
  <si>
    <t>FUNCIONAMIENTO</t>
  </si>
  <si>
    <t>LICITACION PUBLICA</t>
  </si>
  <si>
    <t>SI</t>
  </si>
  <si>
    <t>AREA DE SEGURIDAD, CONTROL Y MOVILIDAD</t>
  </si>
  <si>
    <t>SERVICIO DE ASEO INTEGRAL DE LAS DIFERENTES DEPENDENCIAS UNIVERTARIAS UBICADAS EN LA CIUDAD DE POPAYAN Y EN EL MUNICIPIO DE SANTANDER DE QUILICHAO</t>
  </si>
  <si>
    <t>AREA DE MANTENIMIENTO</t>
  </si>
  <si>
    <t>POLIZA DE SEGUROS MEDIANTE LOS CUALES SE CUBRA LOS RIESGOS DE ACCIDENTE ESTUDIANTIL  Y ENFERMEDADES GRAVES PARA LOS ESTUDIANTES DE PREGRADO, POSGRADO, EXTENSION, MAESTRIA Y DOCTORADO</t>
  </si>
  <si>
    <t>NO</t>
  </si>
  <si>
    <t>VICERRECTORIA ADMINISTRATIVA</t>
  </si>
  <si>
    <t>PROGRAMA GENERAL DE RIESGOS</t>
  </si>
  <si>
    <t>SUMINISTRO DE TIQUETES AEREOS EN LAS RUTAS NACIONAL E INTERNACIONAL PARA LOS SERVIDORES UNIVERSITARIOS, ESTUDIANTES, CONFERENSISTAS, INVITADOS EN DESARROLLO DE LA MISION INSTITUCIONAL DE LA UNIVERSIDAD DEL CAUCA</t>
  </si>
  <si>
    <t>SUMINISTRO DE DOTACION FUNCIONARIOS DE LA UNIVERSIDAD DEL CAUCA (EMPLEADOS PUBLICOS Y TRABAJADORES OFICIALES) CON DERECHO A DOTACION</t>
  </si>
  <si>
    <t>DIVISION DE TALENTO HUMANO-AREA DE ADQUISICIONES E INVENTARIOS</t>
  </si>
  <si>
    <t>SERVICO DE COMBUSTIBLE, LUBRICANTES, FILTROS Y REFRIGERANTES PARA EL FUNCIONAMIENTO DEL PARQUE AUTOMOTOR Y COMBUSTIBLE PARA LAS PLATAS ELECTRICAS Y GUADAÑAS DE LA UNIVERSIDAD DEL CAUCA</t>
  </si>
  <si>
    <t>SERVICIO DE MANTENIMIENTO VEHICULOS PREVENTIVO Y CORRECTIVO DEL PARQUE AUTOMOTOR</t>
  </si>
  <si>
    <t>PRESTACION DE SERVICOS PROFESIONALES Y DE APOYO A LA GESTION</t>
  </si>
  <si>
    <t>CONTRATACION DIRECTA</t>
  </si>
  <si>
    <t>TODAS LAS DEPENDENCIAS</t>
  </si>
  <si>
    <t>CONTRATACION POR ESTUMULO ECONOMICO</t>
  </si>
  <si>
    <t>VICERRECTORIA ACADEMICA</t>
  </si>
  <si>
    <t>CONTRATACION TUTORIAS</t>
  </si>
  <si>
    <t>CONTRATACION DE SERVICIO DOCENTE</t>
  </si>
  <si>
    <t>CONTRATACION DE SERVICIOS TECNICOS</t>
  </si>
  <si>
    <t>AREA DE MANTENIMIENTO.AREA DE ADQUICISIONES E INVENTARIOS</t>
  </si>
  <si>
    <t>SUMINISTRO DE INSUMOS ODONTOLOGICOS PARA LA DIVISION DE SALUD INTEGRAL</t>
  </si>
  <si>
    <t>DIVISION SALUD INTEGRAL-AREA DE ADQUISICIONES E INVENTARIOS</t>
  </si>
  <si>
    <t>SUMINISTRO ELEMENTOS DE ALIMENTO PARA ANIMALES, INSECTICIDAS, FUNGICIDAS, HERBICIDAS Y BACTERICIDAS, SEMILLAS Y ABONOS</t>
  </si>
  <si>
    <t>FACULTAD DE CIENCIAS AGRARIAS</t>
  </si>
  <si>
    <t>SERVICIO DE MANTENIMIENTO DE EQUIPOS</t>
  </si>
  <si>
    <t>AREA DE MANTENIMIENTO- AREA DE SEGURIDAD, CONTROL Y MOVILIDAD</t>
  </si>
  <si>
    <t>DIVISION DE TICS</t>
  </si>
  <si>
    <t>SERVICIO DE CORRESPONDENCIA</t>
  </si>
  <si>
    <t>ARCHIVO Y CORRESPONDENCIA</t>
  </si>
  <si>
    <t>INFORMACIÓN GENERAL DE LA ENTIDAD</t>
  </si>
  <si>
    <t>SUMINISTRO DE LEGAJOS Y GANCHOS</t>
  </si>
  <si>
    <t>ARCHIVO Y CORRESPONDENCIA-AREA DE ADQUISICIONES E INVENTARIOS</t>
  </si>
  <si>
    <t>SUMINISTRO DE CUBIERTAS PARA LAS BIBLIOTECAS</t>
  </si>
  <si>
    <t>DIVISON DE BIBLIOTECAS-AREA DE ADQUISICIONES E INVENTARIOS</t>
  </si>
  <si>
    <t>AREA DE ADQUISICIONES E INVENTARIOS</t>
  </si>
  <si>
    <t>SUMINISTRO DE ELEMENTOS DE PAPELERIA Y UTILES DE OFICINA PARA LAS DEPENDENCIAS DE LA UNIVERSIDAD DEL CAUCA</t>
  </si>
  <si>
    <t>SUMINISTRO ELEMENTOS DE ASEO Y LIMPIEZA PARA LAS INSTALACIONES DE LA UNIVERSIDAD DEL CAUCA</t>
  </si>
  <si>
    <t>SUMINISTRO  DE ELEMENTOS PARA LA REPARACION ,ILUMINACIÓN Y EL MANTENIMIENTO DE LAS INSTALACIONES ELECTRICAS DE LA UNIVERIDAD DEL CAUCA</t>
  </si>
  <si>
    <t>SUMINISTRO DE TONER Y TINTAS EN ORIGINAL</t>
  </si>
  <si>
    <t>SUMINISTRO DE ELEMENTOS DE FERETERIA PARA EL BUEN FUNCIONAMIENTO DE BIENES MUEBLES E INMUEBLES DE LA UNIVERSIDAD DEL CAUCA</t>
  </si>
  <si>
    <t>15/03/20175</t>
  </si>
  <si>
    <t>15/04/20175</t>
  </si>
  <si>
    <t>SERVICIO DE MANTENIMIENTO  DE LOS BIENES E INMUEBLES DE LAS DEPENDENCIAS DE LA UNIVERSIDAD DEL CAUCA</t>
  </si>
  <si>
    <t>SUMINISTRO DE CANAL PRIMARIO DE ACCESO A INTERNET DEDICADO PARA LA UNIVERSIDAD DEL CAUCA EN EL MUNICIPIO DE POPAYAN</t>
  </si>
  <si>
    <t>SUMINISTRO DEL SERVICIO DEL CANAL DE RESPALDO DE ACCESO Y DEDICADO A LA UNIVERSIDAD DEL CAUCA Y CANAL DEDICADO PARA SANTANDER DE QUILICHAO , LA SEDE CARVAJAL Y SEDE CASONA</t>
  </si>
  <si>
    <t>TOTAL PLAN ANUAL DE ADQUISICIONES</t>
  </si>
  <si>
    <t>FACULTAD DE INGENIERIA CIVIL</t>
  </si>
  <si>
    <t>SUMINISTRO DE REACTIVOS E INSUMOS PARA LABORATORIOS FACULTAD DE INGENIERIA CIVIL</t>
  </si>
  <si>
    <t>SUMINISTRO DE REACTIVOS E INSUMOS PARA LABORATORIOS FACULTAD DE INGENIERIA ELECTRONICA</t>
  </si>
  <si>
    <t>FACULTAD DE INGENIERIA ELECTRONICA</t>
  </si>
  <si>
    <t>SUMINISTRO DE REACTIVOS E INSUMOS PARA LABORATORIOS FACULTAD DE CIENCIAS AGRARIAS</t>
  </si>
  <si>
    <t>DOTACION INDUSTRIAL Y POR CONVENCION PARA TRABAJADORES OFICIALES Y NEGOCIACION PARA LOS EMPLEADOS PUBLICOS</t>
  </si>
  <si>
    <t>Gestión Administrativa
Gestión de Bienes y Servicios
Plan de Adquisiciones</t>
  </si>
  <si>
    <t>Código: PA-GA-5.4.5-FOR-13</t>
  </si>
  <si>
    <t>Versión: 0</t>
  </si>
  <si>
    <t>Fecha de Actualización: 15-01-2017</t>
  </si>
  <si>
    <t>SUMINISTRO DE LIBROS PARA BIBLIOTECA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</si>
</sst>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1"/>
      <color theme="0"/>
      <name val="Calibri"/>
      <family val="2"/>
      <scheme val="minor"/>
    </font>
    <font>
      <b/>
      <sz val="18"/>
      <color theme="1"/>
      <name val="Calibri"/>
      <family val="2"/>
      <scheme val="minor"/>
    </font>
    <font>
      <u/>
      <sz val="11"/>
      <color theme="10"/>
      <name val="Calibri"/>
      <family val="2"/>
      <scheme val="minor"/>
    </font>
    <font>
      <b/>
      <sz val="11"/>
      <color indexed="8"/>
      <name val="Calibri"/>
      <family val="2"/>
    </font>
    <font>
      <sz val="12"/>
      <color theme="0"/>
      <name val="Arial"/>
      <family val="2"/>
    </font>
    <font>
      <sz val="11"/>
      <name val="Calibri"/>
      <family val="2"/>
      <scheme val="minor"/>
    </font>
    <font>
      <sz val="10"/>
      <name val="Arial"/>
      <family val="2"/>
    </font>
    <font>
      <sz val="12"/>
      <name val="Arial"/>
      <family val="2"/>
    </font>
    <font>
      <sz val="14"/>
      <color theme="4" tint="-0.249977111117893"/>
      <name val="Arial"/>
      <family val="2"/>
    </font>
    <font>
      <sz val="10"/>
      <color theme="4" tint="-0.249977111117893"/>
      <name val="Arial"/>
      <family val="2"/>
    </font>
    <font>
      <b/>
      <sz val="12"/>
      <color theme="1"/>
      <name val="Calibri"/>
      <family val="2"/>
      <scheme val="minor"/>
    </font>
  </fonts>
  <fills count="5">
    <fill>
      <patternFill patternType="none"/>
    </fill>
    <fill>
      <patternFill patternType="gray125"/>
    </fill>
    <fill>
      <patternFill patternType="solid">
        <fgColor theme="4"/>
      </patternFill>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2" fillId="2" borderId="0" applyNumberFormat="0" applyBorder="0" applyAlignment="0" applyProtection="0"/>
    <xf numFmtId="0" fontId="4" fillId="0" borderId="0" applyNumberFormat="0" applyFill="0" applyBorder="0" applyAlignment="0" applyProtection="0"/>
    <xf numFmtId="0" fontId="8" fillId="0" borderId="0"/>
  </cellStyleXfs>
  <cellXfs count="64">
    <xf numFmtId="0" fontId="0" fillId="0" borderId="0" xfId="0"/>
    <xf numFmtId="0" fontId="0" fillId="0" borderId="0" xfId="0" applyAlignment="1">
      <alignment wrapText="1"/>
    </xf>
    <xf numFmtId="3" fontId="0" fillId="0" borderId="0" xfId="0" applyNumberFormat="1" applyAlignment="1">
      <alignment horizontal="right" wrapText="1"/>
    </xf>
    <xf numFmtId="0" fontId="0" fillId="0" borderId="1" xfId="0" applyBorder="1" applyAlignment="1">
      <alignment horizontal="center" wrapText="1"/>
    </xf>
    <xf numFmtId="0" fontId="0" fillId="0" borderId="0" xfId="0" applyFill="1" applyBorder="1" applyAlignment="1">
      <alignment horizontal="left" vertical="center" wrapText="1"/>
    </xf>
    <xf numFmtId="3" fontId="0" fillId="0" borderId="0" xfId="0" applyNumberFormat="1" applyFill="1" applyBorder="1" applyAlignment="1">
      <alignment horizontal="right" vertical="center" wrapText="1"/>
    </xf>
    <xf numFmtId="0" fontId="0" fillId="0" borderId="1" xfId="0" applyBorder="1" applyAlignment="1">
      <alignment horizontal="center" vertical="center" wrapText="1"/>
    </xf>
    <xf numFmtId="0" fontId="0" fillId="0" borderId="1" xfId="0" applyBorder="1" applyAlignment="1">
      <alignment horizontal="left" wrapText="1"/>
    </xf>
    <xf numFmtId="0" fontId="0" fillId="0" borderId="1" xfId="0" applyBorder="1" applyAlignment="1">
      <alignment horizontal="left" vertical="center" wrapText="1"/>
    </xf>
    <xf numFmtId="14" fontId="0" fillId="0" borderId="1" xfId="0" applyNumberFormat="1" applyFont="1" applyBorder="1" applyAlignment="1">
      <alignment horizontal="center" vertical="center" wrapText="1"/>
    </xf>
    <xf numFmtId="3" fontId="0" fillId="0" borderId="1" xfId="0" applyNumberFormat="1"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14" fontId="0" fillId="0" borderId="1" xfId="0" applyNumberFormat="1" applyFont="1" applyBorder="1" applyAlignment="1">
      <alignment horizontal="center" vertical="center"/>
    </xf>
    <xf numFmtId="0" fontId="0" fillId="3" borderId="1" xfId="0" applyFont="1" applyFill="1" applyBorder="1" applyAlignment="1">
      <alignment horizontal="center" vertical="center"/>
    </xf>
    <xf numFmtId="14" fontId="0" fillId="3" borderId="1" xfId="0" applyNumberFormat="1" applyFont="1" applyFill="1" applyBorder="1" applyAlignment="1">
      <alignment horizontal="center" vertical="center"/>
    </xf>
    <xf numFmtId="0" fontId="0" fillId="0" borderId="3" xfId="0" applyFont="1" applyBorder="1" applyAlignment="1">
      <alignment horizontal="center" vertical="center" wrapText="1"/>
    </xf>
    <xf numFmtId="0" fontId="0" fillId="3" borderId="1" xfId="0" applyFont="1" applyFill="1" applyBorder="1" applyAlignment="1">
      <alignment horizontal="center" vertical="center" wrapText="1"/>
    </xf>
    <xf numFmtId="3" fontId="0" fillId="3" borderId="1" xfId="0" applyNumberFormat="1" applyFont="1" applyFill="1" applyBorder="1" applyAlignment="1">
      <alignment horizontal="center" vertical="center"/>
    </xf>
    <xf numFmtId="0" fontId="0" fillId="3" borderId="3" xfId="0" applyFont="1" applyFill="1" applyBorder="1" applyAlignment="1">
      <alignment horizontal="center" vertical="center" wrapText="1"/>
    </xf>
    <xf numFmtId="3" fontId="0" fillId="3"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0" xfId="0" applyFont="1" applyAlignment="1">
      <alignment horizontal="center" vertical="center"/>
    </xf>
    <xf numFmtId="0" fontId="10" fillId="4" borderId="0" xfId="3" applyFont="1" applyFill="1" applyBorder="1" applyAlignment="1">
      <alignment vertical="center"/>
    </xf>
    <xf numFmtId="0" fontId="0" fillId="0" borderId="0" xfId="0" applyBorder="1"/>
    <xf numFmtId="0" fontId="11" fillId="4" borderId="0" xfId="3" applyFont="1" applyFill="1" applyBorder="1" applyAlignment="1">
      <alignment vertical="center"/>
    </xf>
    <xf numFmtId="0" fontId="0" fillId="0" borderId="0" xfId="0" applyBorder="1" applyAlignment="1">
      <alignment horizontal="left" vertical="center" wrapText="1"/>
    </xf>
    <xf numFmtId="14" fontId="0" fillId="0" borderId="0" xfId="0" applyNumberFormat="1" applyBorder="1" applyAlignment="1">
      <alignment horizontal="center" vertical="center"/>
    </xf>
    <xf numFmtId="0" fontId="6" fillId="2" borderId="1" xfId="1" applyFont="1" applyBorder="1" applyAlignment="1">
      <alignment horizontal="center" vertical="center"/>
    </xf>
    <xf numFmtId="0" fontId="6" fillId="2" borderId="1" xfId="1" applyFont="1" applyBorder="1" applyAlignment="1">
      <alignment horizontal="center" vertical="center" wrapText="1"/>
    </xf>
    <xf numFmtId="3" fontId="6" fillId="2" borderId="1" xfId="1" applyNumberFormat="1" applyFont="1" applyBorder="1" applyAlignment="1">
      <alignment horizontal="center" vertical="center" wrapText="1"/>
    </xf>
    <xf numFmtId="0" fontId="0" fillId="0" borderId="2" xfId="0" applyFont="1" applyBorder="1" applyAlignment="1">
      <alignment horizontal="justify" vertical="top"/>
    </xf>
    <xf numFmtId="0" fontId="0" fillId="3" borderId="2" xfId="0" applyFont="1" applyFill="1" applyBorder="1" applyAlignment="1">
      <alignment horizontal="justify" vertical="top"/>
    </xf>
    <xf numFmtId="0" fontId="0" fillId="3" borderId="2" xfId="0" applyFont="1" applyFill="1" applyBorder="1" applyAlignment="1">
      <alignment horizontal="justify" vertical="top" wrapText="1"/>
    </xf>
    <xf numFmtId="0" fontId="12" fillId="0" borderId="5" xfId="0" applyFont="1" applyBorder="1" applyAlignment="1">
      <alignment horizontal="center" vertical="center"/>
    </xf>
    <xf numFmtId="3" fontId="12" fillId="0" borderId="5"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0" xfId="0" applyFont="1" applyAlignment="1">
      <alignment vertical="center"/>
    </xf>
    <xf numFmtId="0" fontId="12" fillId="3" borderId="4" xfId="0" applyFont="1" applyFill="1" applyBorder="1" applyAlignment="1">
      <alignment horizontal="left" vertical="center"/>
    </xf>
    <xf numFmtId="0" fontId="7" fillId="0" borderId="12" xfId="0" applyFont="1" applyBorder="1" applyAlignment="1"/>
    <xf numFmtId="0" fontId="7" fillId="3" borderId="10" xfId="0" applyFont="1" applyFill="1" applyBorder="1" applyAlignment="1"/>
    <xf numFmtId="0" fontId="7" fillId="3" borderId="11" xfId="0" applyFont="1" applyFill="1" applyBorder="1" applyAlignment="1"/>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14" fontId="0" fillId="0" borderId="1" xfId="0" applyNumberFormat="1" applyBorder="1" applyAlignment="1">
      <alignment horizontal="center" vertical="center"/>
    </xf>
    <xf numFmtId="0" fontId="8" fillId="4" borderId="1" xfId="3" applyFont="1" applyFill="1" applyBorder="1" applyAlignment="1">
      <alignment horizontal="center" vertical="center"/>
    </xf>
    <xf numFmtId="0" fontId="9" fillId="4" borderId="1" xfId="3" applyFont="1" applyFill="1" applyBorder="1" applyAlignment="1">
      <alignment horizontal="center" vertical="center" wrapText="1"/>
    </xf>
    <xf numFmtId="0" fontId="0" fillId="0" borderId="1" xfId="0" applyBorder="1" applyAlignment="1">
      <alignment horizontal="center" vertical="center" wrapText="1"/>
    </xf>
    <xf numFmtId="3" fontId="0" fillId="0" borderId="1" xfId="0" applyNumberFormat="1" applyBorder="1" applyAlignment="1">
      <alignment horizontal="center" vertical="center"/>
    </xf>
    <xf numFmtId="0" fontId="0" fillId="0" borderId="1" xfId="0" applyBorder="1" applyAlignment="1">
      <alignment horizontal="center" vertical="center"/>
    </xf>
    <xf numFmtId="0" fontId="8" fillId="4" borderId="7" xfId="3" applyFont="1" applyFill="1" applyBorder="1" applyAlignment="1">
      <alignment horizontal="center"/>
    </xf>
    <xf numFmtId="0" fontId="8" fillId="4" borderId="9" xfId="3" applyFont="1" applyFill="1" applyBorder="1" applyAlignment="1">
      <alignment horizontal="center"/>
    </xf>
    <xf numFmtId="0" fontId="8" fillId="4" borderId="7" xfId="3" applyFont="1" applyFill="1" applyBorder="1" applyAlignment="1">
      <alignment horizontal="center" vertical="center"/>
    </xf>
    <xf numFmtId="0" fontId="8" fillId="4" borderId="8" xfId="3" applyFont="1" applyFill="1" applyBorder="1" applyAlignment="1">
      <alignment horizontal="center" vertical="center"/>
    </xf>
    <xf numFmtId="0" fontId="8" fillId="4" borderId="9" xfId="3" applyFont="1" applyFill="1" applyBorder="1" applyAlignment="1">
      <alignment horizontal="center" vertic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0" fillId="0" borderId="1" xfId="0" applyBorder="1" applyAlignment="1">
      <alignment horizontal="center" vertical="justify"/>
    </xf>
    <xf numFmtId="0" fontId="4" fillId="0" borderId="1" xfId="2" quotePrefix="1" applyBorder="1" applyAlignment="1">
      <alignment horizontal="center" vertical="justify"/>
    </xf>
  </cellXfs>
  <cellStyles count="4">
    <cellStyle name="Énfasis1" xfId="1" builtinId="29"/>
    <cellStyle name="Hipervínculo"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0</xdr:row>
      <xdr:rowOff>38100</xdr:rowOff>
    </xdr:from>
    <xdr:to>
      <xdr:col>0</xdr:col>
      <xdr:colOff>1485901</xdr:colOff>
      <xdr:row>3</xdr:row>
      <xdr:rowOff>9525</xdr:rowOff>
    </xdr:to>
    <xdr:pic>
      <xdr:nvPicPr>
        <xdr:cNvPr id="3" name="2 Imagen" descr="escudo"/>
        <xdr:cNvPicPr/>
      </xdr:nvPicPr>
      <xdr:blipFill>
        <a:blip xmlns:r="http://schemas.openxmlformats.org/officeDocument/2006/relationships" r:embed="rId1"/>
        <a:srcRect/>
        <a:stretch>
          <a:fillRect/>
        </a:stretch>
      </xdr:blipFill>
      <xdr:spPr bwMode="auto">
        <a:xfrm>
          <a:off x="619125" y="38100"/>
          <a:ext cx="866776" cy="781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unicauca.edu.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tabSelected="1" topLeftCell="A19" zoomScale="80" zoomScaleNormal="80" workbookViewId="0">
      <selection activeCell="H13" sqref="H13"/>
    </sheetView>
  </sheetViews>
  <sheetFormatPr baseColWidth="10" defaultRowHeight="15" x14ac:dyDescent="0.25"/>
  <cols>
    <col min="1" max="1" width="39.7109375" customWidth="1"/>
    <col min="2" max="2" width="51.28515625" customWidth="1"/>
    <col min="4" max="4" width="22.5703125" customWidth="1"/>
    <col min="5" max="5" width="19.140625" customWidth="1"/>
    <col min="6" max="6" width="17.42578125" customWidth="1"/>
    <col min="8" max="8" width="31" customWidth="1"/>
  </cols>
  <sheetData>
    <row r="1" spans="1:15" ht="15" customHeight="1" x14ac:dyDescent="0.25">
      <c r="A1" s="40"/>
      <c r="B1" s="47" t="s">
        <v>84</v>
      </c>
      <c r="C1" s="47"/>
      <c r="D1" s="47"/>
      <c r="E1" s="47"/>
      <c r="F1" s="47"/>
      <c r="G1" s="47"/>
      <c r="H1" s="47"/>
    </row>
    <row r="2" spans="1:15" x14ac:dyDescent="0.25">
      <c r="A2" s="41"/>
      <c r="B2" s="47"/>
      <c r="C2" s="47"/>
      <c r="D2" s="47"/>
      <c r="E2" s="47"/>
      <c r="F2" s="47"/>
      <c r="G2" s="47"/>
      <c r="H2" s="47"/>
    </row>
    <row r="3" spans="1:15" s="24" customFormat="1" ht="33.75" customHeight="1" x14ac:dyDescent="0.25">
      <c r="A3" s="41"/>
      <c r="B3" s="47"/>
      <c r="C3" s="47"/>
      <c r="D3" s="47"/>
      <c r="E3" s="47"/>
      <c r="F3" s="47"/>
      <c r="G3" s="47"/>
      <c r="H3" s="47"/>
      <c r="I3" s="23"/>
      <c r="J3" s="23"/>
      <c r="K3" s="23"/>
      <c r="L3" s="23"/>
      <c r="M3" s="23"/>
      <c r="N3" s="23"/>
      <c r="O3" s="23"/>
    </row>
    <row r="4" spans="1:15" s="24" customFormat="1" ht="12" customHeight="1" x14ac:dyDescent="0.25">
      <c r="A4" s="39"/>
      <c r="B4" s="47"/>
      <c r="C4" s="47"/>
      <c r="D4" s="47"/>
      <c r="E4" s="47"/>
      <c r="F4" s="47"/>
      <c r="G4" s="47"/>
      <c r="H4" s="47"/>
      <c r="I4" s="23"/>
      <c r="J4" s="23"/>
      <c r="K4" s="23"/>
      <c r="L4" s="23"/>
      <c r="M4" s="23"/>
      <c r="N4" s="23"/>
      <c r="O4" s="23"/>
    </row>
    <row r="5" spans="1:15" s="24" customFormat="1" x14ac:dyDescent="0.25">
      <c r="A5" s="51" t="s">
        <v>85</v>
      </c>
      <c r="B5" s="52"/>
      <c r="C5" s="53" t="s">
        <v>86</v>
      </c>
      <c r="D5" s="54"/>
      <c r="E5" s="54"/>
      <c r="F5" s="55"/>
      <c r="G5" s="46" t="s">
        <v>87</v>
      </c>
      <c r="H5" s="46"/>
      <c r="J5" s="25"/>
      <c r="K5" s="25"/>
      <c r="L5" s="25"/>
      <c r="M5" s="25"/>
      <c r="N5" s="25"/>
      <c r="O5" s="25"/>
    </row>
    <row r="6" spans="1:15" ht="17.25" customHeight="1" x14ac:dyDescent="0.25"/>
    <row r="7" spans="1:15" ht="23.25" x14ac:dyDescent="0.35">
      <c r="B7" s="56" t="s">
        <v>0</v>
      </c>
      <c r="C7" s="57"/>
      <c r="D7" s="57"/>
      <c r="E7" s="57"/>
      <c r="F7" s="58"/>
      <c r="G7" s="2"/>
      <c r="H7" s="1"/>
    </row>
    <row r="8" spans="1:15" x14ac:dyDescent="0.25">
      <c r="B8" s="59" t="s">
        <v>61</v>
      </c>
      <c r="C8" s="60"/>
      <c r="D8" s="60"/>
      <c r="E8" s="60"/>
      <c r="F8" s="61"/>
      <c r="G8" s="2"/>
      <c r="H8" s="1"/>
    </row>
    <row r="9" spans="1:15" ht="24" customHeight="1" x14ac:dyDescent="0.25">
      <c r="B9" s="3" t="s">
        <v>1</v>
      </c>
      <c r="C9" s="62" t="s">
        <v>2</v>
      </c>
      <c r="D9" s="62"/>
      <c r="E9" s="62"/>
      <c r="F9" s="62"/>
      <c r="G9" s="5"/>
      <c r="H9" s="4"/>
    </row>
    <row r="10" spans="1:15" ht="15.75" customHeight="1" x14ac:dyDescent="0.25">
      <c r="B10" s="3" t="s">
        <v>3</v>
      </c>
      <c r="C10" s="62" t="s">
        <v>4</v>
      </c>
      <c r="D10" s="62"/>
      <c r="E10" s="62"/>
      <c r="F10" s="62"/>
      <c r="G10" s="5"/>
      <c r="H10" s="4"/>
    </row>
    <row r="11" spans="1:15" x14ac:dyDescent="0.25">
      <c r="B11" s="3" t="s">
        <v>5</v>
      </c>
      <c r="C11" s="62">
        <v>8209800</v>
      </c>
      <c r="D11" s="62"/>
      <c r="E11" s="62"/>
      <c r="F11" s="62"/>
      <c r="G11" s="5"/>
      <c r="H11" s="4"/>
    </row>
    <row r="12" spans="1:15" ht="21.75" customHeight="1" x14ac:dyDescent="0.25">
      <c r="B12" s="3" t="s">
        <v>6</v>
      </c>
      <c r="C12" s="63" t="s">
        <v>7</v>
      </c>
      <c r="D12" s="63"/>
      <c r="E12" s="63"/>
      <c r="F12" s="63"/>
      <c r="G12" s="5"/>
      <c r="H12" s="4"/>
    </row>
    <row r="13" spans="1:15" ht="255" customHeight="1" x14ac:dyDescent="0.25">
      <c r="B13" s="6" t="s">
        <v>8</v>
      </c>
      <c r="C13" s="42" t="s">
        <v>9</v>
      </c>
      <c r="D13" s="43"/>
      <c r="E13" s="43"/>
      <c r="F13" s="44"/>
      <c r="G13" s="5"/>
      <c r="H13" s="4"/>
    </row>
    <row r="14" spans="1:15" ht="27" customHeight="1" x14ac:dyDescent="0.25">
      <c r="B14" s="7" t="s">
        <v>10</v>
      </c>
      <c r="C14" s="48" t="s">
        <v>11</v>
      </c>
      <c r="D14" s="48"/>
      <c r="E14" s="48"/>
      <c r="F14" s="48"/>
      <c r="G14" s="5"/>
      <c r="H14" s="4"/>
    </row>
    <row r="15" spans="1:15" x14ac:dyDescent="0.25">
      <c r="B15" s="7" t="s">
        <v>12</v>
      </c>
      <c r="C15" s="49">
        <v>15105403147</v>
      </c>
      <c r="D15" s="49"/>
      <c r="E15" s="49"/>
      <c r="F15" s="49"/>
      <c r="G15" s="5"/>
      <c r="H15" s="4"/>
    </row>
    <row r="16" spans="1:15" ht="29.25" customHeight="1" x14ac:dyDescent="0.25">
      <c r="B16" s="8" t="s">
        <v>13</v>
      </c>
      <c r="C16" s="50" t="s">
        <v>14</v>
      </c>
      <c r="D16" s="50"/>
      <c r="E16" s="50"/>
      <c r="F16" s="50"/>
      <c r="G16" s="5"/>
      <c r="H16" s="4"/>
    </row>
    <row r="17" spans="1:8" ht="36" customHeight="1" x14ac:dyDescent="0.25">
      <c r="B17" s="8" t="s">
        <v>13</v>
      </c>
      <c r="C17" s="50" t="s">
        <v>15</v>
      </c>
      <c r="D17" s="50"/>
      <c r="E17" s="50"/>
      <c r="F17" s="50"/>
      <c r="G17" s="5"/>
      <c r="H17" s="4"/>
    </row>
    <row r="18" spans="1:8" x14ac:dyDescent="0.25">
      <c r="B18" s="8" t="s">
        <v>16</v>
      </c>
      <c r="C18" s="50" t="s">
        <v>17</v>
      </c>
      <c r="D18" s="50"/>
      <c r="E18" s="50"/>
      <c r="F18" s="50"/>
      <c r="G18" s="5"/>
      <c r="H18" s="4"/>
    </row>
    <row r="19" spans="1:8" ht="29.25" customHeight="1" x14ac:dyDescent="0.25">
      <c r="B19" s="8" t="s">
        <v>18</v>
      </c>
      <c r="C19" s="45">
        <v>42760</v>
      </c>
      <c r="D19" s="45"/>
      <c r="E19" s="45"/>
      <c r="F19" s="45"/>
      <c r="G19" s="5"/>
      <c r="H19" s="4"/>
    </row>
    <row r="20" spans="1:8" s="24" customFormat="1" ht="29.25" customHeight="1" x14ac:dyDescent="0.25">
      <c r="B20" s="26"/>
      <c r="C20" s="27"/>
      <c r="D20" s="27"/>
      <c r="E20" s="27"/>
      <c r="F20" s="27"/>
      <c r="G20" s="5"/>
      <c r="H20" s="4"/>
    </row>
    <row r="21" spans="1:8" ht="60" x14ac:dyDescent="0.25">
      <c r="A21" s="28" t="s">
        <v>19</v>
      </c>
      <c r="B21" s="29" t="s">
        <v>20</v>
      </c>
      <c r="C21" s="29" t="s">
        <v>21</v>
      </c>
      <c r="D21" s="29" t="s">
        <v>22</v>
      </c>
      <c r="E21" s="29" t="s">
        <v>23</v>
      </c>
      <c r="F21" s="30" t="s">
        <v>24</v>
      </c>
      <c r="G21" s="29" t="s">
        <v>25</v>
      </c>
      <c r="H21" s="29" t="s">
        <v>26</v>
      </c>
    </row>
    <row r="22" spans="1:8" ht="76.5" customHeight="1" x14ac:dyDescent="0.25">
      <c r="A22" s="31" t="s">
        <v>27</v>
      </c>
      <c r="B22" s="9">
        <v>42826</v>
      </c>
      <c r="C22" s="10">
        <v>9</v>
      </c>
      <c r="D22" s="12" t="s">
        <v>28</v>
      </c>
      <c r="E22" s="11" t="s">
        <v>29</v>
      </c>
      <c r="F22" s="10">
        <v>2200000000</v>
      </c>
      <c r="G22" s="11" t="s">
        <v>30</v>
      </c>
      <c r="H22" s="16" t="s">
        <v>31</v>
      </c>
    </row>
    <row r="23" spans="1:8" ht="93" customHeight="1" x14ac:dyDescent="0.25">
      <c r="A23" s="31" t="s">
        <v>32</v>
      </c>
      <c r="B23" s="9">
        <v>42795</v>
      </c>
      <c r="C23" s="12">
        <v>10</v>
      </c>
      <c r="D23" s="12" t="s">
        <v>28</v>
      </c>
      <c r="E23" s="11" t="s">
        <v>29</v>
      </c>
      <c r="F23" s="10">
        <v>750000000</v>
      </c>
      <c r="G23" s="11" t="s">
        <v>30</v>
      </c>
      <c r="H23" s="16" t="s">
        <v>33</v>
      </c>
    </row>
    <row r="24" spans="1:8" ht="108" customHeight="1" x14ac:dyDescent="0.25">
      <c r="A24" s="31" t="s">
        <v>34</v>
      </c>
      <c r="B24" s="13">
        <v>42762</v>
      </c>
      <c r="C24" s="12">
        <v>11.5</v>
      </c>
      <c r="D24" s="12" t="s">
        <v>28</v>
      </c>
      <c r="E24" s="11" t="s">
        <v>29</v>
      </c>
      <c r="F24" s="10">
        <v>497000000</v>
      </c>
      <c r="G24" s="11" t="s">
        <v>35</v>
      </c>
      <c r="H24" s="16" t="s">
        <v>36</v>
      </c>
    </row>
    <row r="25" spans="1:8" ht="39" customHeight="1" x14ac:dyDescent="0.25">
      <c r="A25" s="31" t="s">
        <v>37</v>
      </c>
      <c r="B25" s="13">
        <v>43101</v>
      </c>
      <c r="C25" s="12">
        <v>12</v>
      </c>
      <c r="D25" s="12" t="s">
        <v>28</v>
      </c>
      <c r="E25" s="11" t="s">
        <v>29</v>
      </c>
      <c r="F25" s="10">
        <v>800000000</v>
      </c>
      <c r="G25" s="11" t="s">
        <v>30</v>
      </c>
      <c r="H25" s="16" t="s">
        <v>36</v>
      </c>
    </row>
    <row r="26" spans="1:8" ht="126" customHeight="1" x14ac:dyDescent="0.25">
      <c r="A26" s="31" t="s">
        <v>38</v>
      </c>
      <c r="B26" s="13">
        <v>42809</v>
      </c>
      <c r="C26" s="12">
        <v>10.5</v>
      </c>
      <c r="D26" s="12" t="s">
        <v>28</v>
      </c>
      <c r="E26" s="11" t="s">
        <v>29</v>
      </c>
      <c r="F26" s="10">
        <v>900000000</v>
      </c>
      <c r="G26" s="11" t="s">
        <v>35</v>
      </c>
      <c r="H26" s="16" t="s">
        <v>36</v>
      </c>
    </row>
    <row r="27" spans="1:8" ht="34.5" customHeight="1" x14ac:dyDescent="0.25">
      <c r="A27" s="31" t="s">
        <v>39</v>
      </c>
      <c r="B27" s="13">
        <v>42856</v>
      </c>
      <c r="C27" s="12">
        <v>5</v>
      </c>
      <c r="D27" s="12" t="s">
        <v>28</v>
      </c>
      <c r="E27" s="11" t="s">
        <v>29</v>
      </c>
      <c r="F27" s="10">
        <v>215000000</v>
      </c>
      <c r="G27" s="11" t="s">
        <v>35</v>
      </c>
      <c r="H27" s="16" t="s">
        <v>40</v>
      </c>
    </row>
    <row r="28" spans="1:8" ht="64.5" customHeight="1" x14ac:dyDescent="0.25">
      <c r="A28" s="31" t="s">
        <v>83</v>
      </c>
      <c r="B28" s="13">
        <v>42856</v>
      </c>
      <c r="C28" s="12">
        <v>5</v>
      </c>
      <c r="D28" s="12" t="s">
        <v>28</v>
      </c>
      <c r="E28" s="11" t="s">
        <v>29</v>
      </c>
      <c r="F28" s="10">
        <v>113000000</v>
      </c>
      <c r="G28" s="11" t="s">
        <v>35</v>
      </c>
      <c r="H28" s="16" t="s">
        <v>40</v>
      </c>
    </row>
    <row r="29" spans="1:8" ht="99" customHeight="1" x14ac:dyDescent="0.25">
      <c r="A29" s="31" t="s">
        <v>41</v>
      </c>
      <c r="B29" s="13">
        <v>42809</v>
      </c>
      <c r="C29" s="12">
        <v>9</v>
      </c>
      <c r="D29" s="12" t="s">
        <v>28</v>
      </c>
      <c r="E29" s="11" t="s">
        <v>29</v>
      </c>
      <c r="F29" s="10">
        <v>112103147</v>
      </c>
      <c r="G29" s="11" t="s">
        <v>35</v>
      </c>
      <c r="H29" s="16" t="s">
        <v>31</v>
      </c>
    </row>
    <row r="30" spans="1:8" ht="50.25" customHeight="1" x14ac:dyDescent="0.25">
      <c r="A30" s="31" t="s">
        <v>42</v>
      </c>
      <c r="B30" s="13">
        <v>42809</v>
      </c>
      <c r="C30" s="12">
        <v>9.5</v>
      </c>
      <c r="D30" s="12" t="s">
        <v>28</v>
      </c>
      <c r="E30" s="11" t="s">
        <v>29</v>
      </c>
      <c r="F30" s="10">
        <v>90000000</v>
      </c>
      <c r="G30" s="11" t="s">
        <v>35</v>
      </c>
      <c r="H30" s="16" t="s">
        <v>31</v>
      </c>
    </row>
    <row r="31" spans="1:8" ht="51.75" customHeight="1" x14ac:dyDescent="0.25">
      <c r="A31" s="31" t="s">
        <v>43</v>
      </c>
      <c r="B31" s="13">
        <v>42767</v>
      </c>
      <c r="C31" s="12">
        <v>10</v>
      </c>
      <c r="D31" s="12" t="s">
        <v>28</v>
      </c>
      <c r="E31" s="11" t="s">
        <v>44</v>
      </c>
      <c r="F31" s="10">
        <v>3300000000</v>
      </c>
      <c r="G31" s="11" t="s">
        <v>35</v>
      </c>
      <c r="H31" s="16" t="s">
        <v>45</v>
      </c>
    </row>
    <row r="32" spans="1:8" ht="35.25" customHeight="1" x14ac:dyDescent="0.25">
      <c r="A32" s="31" t="s">
        <v>46</v>
      </c>
      <c r="B32" s="13">
        <v>42767</v>
      </c>
      <c r="C32" s="12">
        <v>10</v>
      </c>
      <c r="D32" s="12" t="s">
        <v>28</v>
      </c>
      <c r="E32" s="11" t="s">
        <v>44</v>
      </c>
      <c r="F32" s="10">
        <v>85000000</v>
      </c>
      <c r="G32" s="11" t="s">
        <v>35</v>
      </c>
      <c r="H32" s="16" t="s">
        <v>47</v>
      </c>
    </row>
    <row r="33" spans="1:8" ht="33" customHeight="1" x14ac:dyDescent="0.25">
      <c r="A33" s="31" t="s">
        <v>48</v>
      </c>
      <c r="B33" s="13">
        <v>42767</v>
      </c>
      <c r="C33" s="12">
        <v>11</v>
      </c>
      <c r="D33" s="12" t="s">
        <v>28</v>
      </c>
      <c r="E33" s="11" t="s">
        <v>44</v>
      </c>
      <c r="F33" s="10">
        <v>130000000</v>
      </c>
      <c r="G33" s="11" t="s">
        <v>35</v>
      </c>
      <c r="H33" s="16" t="s">
        <v>45</v>
      </c>
    </row>
    <row r="34" spans="1:8" ht="29.25" customHeight="1" x14ac:dyDescent="0.25">
      <c r="A34" s="31" t="s">
        <v>49</v>
      </c>
      <c r="B34" s="13">
        <v>42767</v>
      </c>
      <c r="C34" s="12">
        <v>11</v>
      </c>
      <c r="D34" s="12" t="s">
        <v>28</v>
      </c>
      <c r="E34" s="11" t="s">
        <v>44</v>
      </c>
      <c r="F34" s="10">
        <v>3100000000</v>
      </c>
      <c r="G34" s="11" t="s">
        <v>35</v>
      </c>
      <c r="H34" s="16" t="s">
        <v>47</v>
      </c>
    </row>
    <row r="35" spans="1:8" ht="26.25" customHeight="1" x14ac:dyDescent="0.25">
      <c r="A35" s="31" t="s">
        <v>50</v>
      </c>
      <c r="B35" s="13">
        <v>42767</v>
      </c>
      <c r="C35" s="12">
        <v>11</v>
      </c>
      <c r="D35" s="12" t="s">
        <v>28</v>
      </c>
      <c r="E35" s="11" t="s">
        <v>44</v>
      </c>
      <c r="F35" s="10">
        <v>520000000</v>
      </c>
      <c r="G35" s="11" t="s">
        <v>35</v>
      </c>
      <c r="H35" s="16" t="s">
        <v>45</v>
      </c>
    </row>
    <row r="36" spans="1:8" ht="46.5" customHeight="1" x14ac:dyDescent="0.25">
      <c r="A36" s="32" t="s">
        <v>68</v>
      </c>
      <c r="B36" s="15">
        <v>42795</v>
      </c>
      <c r="C36" s="14">
        <v>2</v>
      </c>
      <c r="D36" s="14" t="s">
        <v>28</v>
      </c>
      <c r="E36" s="17" t="s">
        <v>44</v>
      </c>
      <c r="F36" s="18">
        <v>65000000</v>
      </c>
      <c r="G36" s="11" t="s">
        <v>35</v>
      </c>
      <c r="H36" s="19" t="s">
        <v>51</v>
      </c>
    </row>
    <row r="37" spans="1:8" ht="65.25" customHeight="1" x14ac:dyDescent="0.25">
      <c r="A37" s="32" t="s">
        <v>67</v>
      </c>
      <c r="B37" s="15">
        <v>42795</v>
      </c>
      <c r="C37" s="14">
        <v>2</v>
      </c>
      <c r="D37" s="14" t="s">
        <v>28</v>
      </c>
      <c r="E37" s="17" t="s">
        <v>44</v>
      </c>
      <c r="F37" s="20">
        <v>72000000</v>
      </c>
      <c r="G37" s="11" t="s">
        <v>35</v>
      </c>
      <c r="H37" s="21" t="s">
        <v>66</v>
      </c>
    </row>
    <row r="38" spans="1:8" ht="43.5" customHeight="1" x14ac:dyDescent="0.25">
      <c r="A38" s="33" t="s">
        <v>70</v>
      </c>
      <c r="B38" s="15">
        <v>42795</v>
      </c>
      <c r="C38" s="14">
        <v>2</v>
      </c>
      <c r="D38" s="14" t="s">
        <v>28</v>
      </c>
      <c r="E38" s="17" t="s">
        <v>44</v>
      </c>
      <c r="F38" s="20">
        <v>60000000</v>
      </c>
      <c r="G38" s="11" t="s">
        <v>35</v>
      </c>
      <c r="H38" s="21" t="s">
        <v>66</v>
      </c>
    </row>
    <row r="39" spans="1:8" ht="82.5" customHeight="1" x14ac:dyDescent="0.25">
      <c r="A39" s="32" t="s">
        <v>69</v>
      </c>
      <c r="B39" s="15">
        <v>42795</v>
      </c>
      <c r="C39" s="14">
        <v>2</v>
      </c>
      <c r="D39" s="14" t="s">
        <v>28</v>
      </c>
      <c r="E39" s="17" t="s">
        <v>44</v>
      </c>
      <c r="F39" s="20">
        <v>62000000</v>
      </c>
      <c r="G39" s="11" t="s">
        <v>35</v>
      </c>
      <c r="H39" s="21" t="s">
        <v>33</v>
      </c>
    </row>
    <row r="40" spans="1:8" ht="78.75" customHeight="1" x14ac:dyDescent="0.25">
      <c r="A40" s="32" t="s">
        <v>71</v>
      </c>
      <c r="B40" s="15">
        <v>42795</v>
      </c>
      <c r="C40" s="14">
        <v>2</v>
      </c>
      <c r="D40" s="14" t="s">
        <v>28</v>
      </c>
      <c r="E40" s="17" t="s">
        <v>44</v>
      </c>
      <c r="F40" s="20">
        <v>73000000</v>
      </c>
      <c r="G40" s="11" t="s">
        <v>35</v>
      </c>
      <c r="H40" s="21" t="s">
        <v>33</v>
      </c>
    </row>
    <row r="41" spans="1:8" ht="42.75" customHeight="1" x14ac:dyDescent="0.25">
      <c r="A41" s="32" t="s">
        <v>62</v>
      </c>
      <c r="B41" s="15" t="s">
        <v>72</v>
      </c>
      <c r="C41" s="14">
        <v>3</v>
      </c>
      <c r="D41" s="14" t="s">
        <v>28</v>
      </c>
      <c r="E41" s="17" t="s">
        <v>44</v>
      </c>
      <c r="F41" s="18">
        <v>12600000</v>
      </c>
      <c r="G41" s="11" t="s">
        <v>35</v>
      </c>
      <c r="H41" s="19" t="s">
        <v>63</v>
      </c>
    </row>
    <row r="42" spans="1:8" ht="55.5" customHeight="1" x14ac:dyDescent="0.25">
      <c r="A42" s="32" t="s">
        <v>64</v>
      </c>
      <c r="B42" s="15">
        <v>42840</v>
      </c>
      <c r="C42" s="14">
        <v>3</v>
      </c>
      <c r="D42" s="14" t="s">
        <v>28</v>
      </c>
      <c r="E42" s="17" t="s">
        <v>44</v>
      </c>
      <c r="F42" s="18">
        <v>29000000</v>
      </c>
      <c r="G42" s="11" t="s">
        <v>35</v>
      </c>
      <c r="H42" s="19" t="s">
        <v>65</v>
      </c>
    </row>
    <row r="43" spans="1:8" ht="45" x14ac:dyDescent="0.25">
      <c r="A43" s="32" t="s">
        <v>88</v>
      </c>
      <c r="B43" s="15" t="s">
        <v>73</v>
      </c>
      <c r="C43" s="14">
        <v>3</v>
      </c>
      <c r="D43" s="14" t="s">
        <v>28</v>
      </c>
      <c r="E43" s="17" t="s">
        <v>44</v>
      </c>
      <c r="F43" s="18">
        <v>30000000</v>
      </c>
      <c r="G43" s="11" t="s">
        <v>35</v>
      </c>
      <c r="H43" s="19" t="s">
        <v>65</v>
      </c>
    </row>
    <row r="44" spans="1:8" ht="45" x14ac:dyDescent="0.25">
      <c r="A44" s="32" t="s">
        <v>52</v>
      </c>
      <c r="B44" s="15">
        <v>42809</v>
      </c>
      <c r="C44" s="14">
        <v>9</v>
      </c>
      <c r="D44" s="14" t="s">
        <v>28</v>
      </c>
      <c r="E44" s="17" t="s">
        <v>44</v>
      </c>
      <c r="F44" s="18">
        <v>20000000</v>
      </c>
      <c r="G44" s="11" t="s">
        <v>35</v>
      </c>
      <c r="H44" s="19" t="s">
        <v>53</v>
      </c>
    </row>
    <row r="45" spans="1:8" ht="60" x14ac:dyDescent="0.25">
      <c r="A45" s="32" t="s">
        <v>54</v>
      </c>
      <c r="B45" s="15">
        <v>42840</v>
      </c>
      <c r="C45" s="14">
        <v>8</v>
      </c>
      <c r="D45" s="14" t="s">
        <v>28</v>
      </c>
      <c r="E45" s="17" t="s">
        <v>44</v>
      </c>
      <c r="F45" s="18">
        <v>20000000</v>
      </c>
      <c r="G45" s="11" t="s">
        <v>35</v>
      </c>
      <c r="H45" s="19" t="s">
        <v>55</v>
      </c>
    </row>
    <row r="46" spans="1:8" ht="42" customHeight="1" x14ac:dyDescent="0.25">
      <c r="A46" s="32" t="s">
        <v>56</v>
      </c>
      <c r="B46" s="15">
        <v>42840</v>
      </c>
      <c r="C46" s="14">
        <v>8</v>
      </c>
      <c r="D46" s="14" t="s">
        <v>28</v>
      </c>
      <c r="E46" s="17" t="s">
        <v>29</v>
      </c>
      <c r="F46" s="18">
        <v>421700000</v>
      </c>
      <c r="G46" s="11" t="s">
        <v>35</v>
      </c>
      <c r="H46" s="19" t="s">
        <v>57</v>
      </c>
    </row>
    <row r="47" spans="1:8" ht="63.75" customHeight="1" x14ac:dyDescent="0.25">
      <c r="A47" s="32" t="s">
        <v>74</v>
      </c>
      <c r="B47" s="15">
        <v>42795</v>
      </c>
      <c r="C47" s="14">
        <v>9</v>
      </c>
      <c r="D47" s="14" t="s">
        <v>28</v>
      </c>
      <c r="E47" s="17" t="s">
        <v>29</v>
      </c>
      <c r="F47" s="18">
        <v>800000000</v>
      </c>
      <c r="G47" s="11" t="s">
        <v>35</v>
      </c>
      <c r="H47" s="19" t="s">
        <v>33</v>
      </c>
    </row>
    <row r="48" spans="1:8" ht="49.5" customHeight="1" x14ac:dyDescent="0.25">
      <c r="A48" s="32" t="s">
        <v>75</v>
      </c>
      <c r="B48" s="15">
        <v>42781</v>
      </c>
      <c r="C48" s="14">
        <v>10.5</v>
      </c>
      <c r="D48" s="22"/>
      <c r="E48" s="17" t="s">
        <v>29</v>
      </c>
      <c r="F48" s="18">
        <v>295000000</v>
      </c>
      <c r="G48" s="11" t="s">
        <v>35</v>
      </c>
      <c r="H48" s="19" t="s">
        <v>58</v>
      </c>
    </row>
    <row r="49" spans="1:8" ht="88.5" customHeight="1" x14ac:dyDescent="0.25">
      <c r="A49" s="31" t="s">
        <v>76</v>
      </c>
      <c r="B49" s="15">
        <v>42782</v>
      </c>
      <c r="C49" s="14">
        <v>10.5</v>
      </c>
      <c r="D49" s="14" t="s">
        <v>28</v>
      </c>
      <c r="E49" s="17" t="s">
        <v>29</v>
      </c>
      <c r="F49" s="10">
        <v>203000000</v>
      </c>
      <c r="G49" s="22"/>
      <c r="H49" s="19" t="s">
        <v>58</v>
      </c>
    </row>
    <row r="50" spans="1:8" ht="49.5" customHeight="1" x14ac:dyDescent="0.25">
      <c r="A50" s="31" t="s">
        <v>79</v>
      </c>
      <c r="B50" s="15">
        <v>42795</v>
      </c>
      <c r="C50" s="14">
        <v>3</v>
      </c>
      <c r="D50" s="14" t="s">
        <v>28</v>
      </c>
      <c r="E50" s="17" t="s">
        <v>44</v>
      </c>
      <c r="F50" s="10">
        <v>35000000</v>
      </c>
      <c r="G50" s="11" t="s">
        <v>35</v>
      </c>
      <c r="H50" s="19" t="s">
        <v>78</v>
      </c>
    </row>
    <row r="51" spans="1:8" ht="51" customHeight="1" x14ac:dyDescent="0.25">
      <c r="A51" s="31" t="s">
        <v>80</v>
      </c>
      <c r="B51" s="15">
        <v>42795</v>
      </c>
      <c r="C51" s="14">
        <v>3</v>
      </c>
      <c r="D51" s="14" t="s">
        <v>28</v>
      </c>
      <c r="E51" s="17" t="s">
        <v>44</v>
      </c>
      <c r="F51" s="10">
        <v>10000000</v>
      </c>
      <c r="G51" s="11" t="s">
        <v>35</v>
      </c>
      <c r="H51" s="19" t="s">
        <v>81</v>
      </c>
    </row>
    <row r="52" spans="1:8" ht="45.75" customHeight="1" x14ac:dyDescent="0.25">
      <c r="A52" s="31" t="s">
        <v>82</v>
      </c>
      <c r="B52" s="15">
        <v>42795</v>
      </c>
      <c r="C52" s="14">
        <v>3</v>
      </c>
      <c r="D52" s="14" t="s">
        <v>28</v>
      </c>
      <c r="E52" s="17" t="s">
        <v>44</v>
      </c>
      <c r="F52" s="10">
        <v>25000000</v>
      </c>
      <c r="G52" s="11" t="s">
        <v>35</v>
      </c>
      <c r="H52" s="19" t="s">
        <v>55</v>
      </c>
    </row>
    <row r="53" spans="1:8" ht="26.25" customHeight="1" x14ac:dyDescent="0.25">
      <c r="A53" s="32" t="s">
        <v>59</v>
      </c>
      <c r="B53" s="15">
        <v>42781</v>
      </c>
      <c r="C53" s="14">
        <v>10.5</v>
      </c>
      <c r="D53" s="14" t="s">
        <v>28</v>
      </c>
      <c r="E53" s="17" t="s">
        <v>44</v>
      </c>
      <c r="F53" s="18">
        <v>60000000</v>
      </c>
      <c r="G53" s="11" t="s">
        <v>35</v>
      </c>
      <c r="H53" s="19" t="s">
        <v>60</v>
      </c>
    </row>
    <row r="54" spans="1:8" s="37" customFormat="1" ht="45.75" customHeight="1" thickBot="1" x14ac:dyDescent="0.3">
      <c r="A54" s="38" t="s">
        <v>77</v>
      </c>
      <c r="B54" s="34"/>
      <c r="C54" s="34"/>
      <c r="D54" s="34"/>
      <c r="E54" s="34"/>
      <c r="F54" s="35">
        <f>SUM(F22:F53)</f>
        <v>15105403147</v>
      </c>
      <c r="G54" s="34"/>
      <c r="H54" s="36"/>
    </row>
    <row r="55" spans="1:8" ht="27.75" customHeight="1" x14ac:dyDescent="0.25"/>
  </sheetData>
  <mergeCells count="17">
    <mergeCell ref="C12:F12"/>
    <mergeCell ref="C13:F13"/>
    <mergeCell ref="C19:F19"/>
    <mergeCell ref="G5:H5"/>
    <mergeCell ref="B1:H4"/>
    <mergeCell ref="C14:F14"/>
    <mergeCell ref="C15:F15"/>
    <mergeCell ref="C16:F16"/>
    <mergeCell ref="C17:F17"/>
    <mergeCell ref="C18:F18"/>
    <mergeCell ref="A5:B5"/>
    <mergeCell ref="C5:F5"/>
    <mergeCell ref="B7:F7"/>
    <mergeCell ref="B8:F8"/>
    <mergeCell ref="C9:F9"/>
    <mergeCell ref="C10:F10"/>
    <mergeCell ref="C11:F11"/>
  </mergeCells>
  <hyperlinks>
    <hyperlink ref="C12" r:id="rId1"/>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5" sqref="H15"/>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MJ03K319</dc:creator>
  <cp:lastModifiedBy>pro 4300- 1</cp:lastModifiedBy>
  <cp:lastPrinted>2017-10-20T19:24:12Z</cp:lastPrinted>
  <dcterms:created xsi:type="dcterms:W3CDTF">2017-02-01T14:10:44Z</dcterms:created>
  <dcterms:modified xsi:type="dcterms:W3CDTF">2017-10-20T19:24:45Z</dcterms:modified>
</cp:coreProperties>
</file>